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32" i="1"/>
  <c r="C33"/>
  <c r="C37"/>
  <c r="C29"/>
  <c r="C30"/>
  <c r="C12"/>
  <c r="C11" s="1"/>
  <c r="C19"/>
  <c r="C41" l="1"/>
  <c r="C40" s="1"/>
  <c r="C35"/>
  <c r="C34" s="1"/>
  <c r="C25"/>
  <c r="C27"/>
  <c r="C22"/>
  <c r="C18"/>
  <c r="C24" l="1"/>
  <c r="C21" s="1"/>
  <c r="C10" s="1"/>
  <c r="C9" l="1"/>
</calcChain>
</file>

<file path=xl/sharedStrings.xml><?xml version="1.0" encoding="utf-8"?>
<sst xmlns="http://schemas.openxmlformats.org/spreadsheetml/2006/main" count="74" uniqueCount="73">
  <si>
    <t>Код бюджетной классификации Российской Федерации</t>
  </si>
  <si>
    <t>Наименование доходов</t>
  </si>
  <si>
    <t>1 00 00000 00 0000 000</t>
  </si>
  <si>
    <t xml:space="preserve"> 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</si>
  <si>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</si>
  <si>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</si>
  <si>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</si>
  <si>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</si>
  <si>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</si>
  <si>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1 01 02030 01 0000 110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</si>
  <si>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</si>
  <si>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</si>
  <si>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</si>
  <si>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</si>
  <si>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</si>
  <si>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</si>
  <si>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</si>
  <si>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</si>
  <si>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</si>
  <si>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</si>
  <si>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</si>
  <si>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</si>
  <si>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</si>
  <si>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</si>
  <si>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</si>
  <si>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</si>
  <si>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</si>
  <si>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</si>
  <si>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</si>
  <si>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</si>
  <si>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</si>
  <si>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</si>
  <si>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</si>
  <si>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</si>
  <si>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</si>
  <si>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</si>
  <si>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</si>
  <si>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</si>
  <si>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</si>
  <si>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</si>
  <si>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</si>
  <si>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2 02 30000 00 0000 150</t>
  </si>
  <si>
    <t>Субвенции бюджетам бюджетной системы Российской Федерации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</si>
  <si>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</si>
  <si>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</si>
  <si>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</si>
  <si>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</si>
  <si>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                                                                                                                                                 (рублей)</t>
  </si>
  <si>
    <t>Сумма</t>
  </si>
  <si>
    <t>Доходы бюджета- всего:</t>
  </si>
  <si>
    <t xml:space="preserve"> 1 01 02130 01 0000 110</t>
  </si>
  <si>
    <t xml:space="preserve"> 1 01 02140 01 0000 110</t>
  </si>
  <si>
    <t>Приложение № 1</t>
  </si>
  <si>
    <t xml:space="preserve">к  решению Собрания депутатов Старолещинского сельсовета Солнцевского района  Курской области  от  ___.___.2025 г. № ___ "Об исполнении бюджета муниципального образования "Старолещинский сельсовет" Солнцевского района Курской области  за 2024 год"
</t>
  </si>
  <si>
    <t xml:space="preserve"> Исполнение доходов бюджета муниципального  образования "Старолещинский сельсовет" Солнцевского района Курской области за 2024 год по кодам классификации доходов бюджета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</si>
  <si>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</si>
  <si>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</si>
  <si>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</si>
  <si>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</si>
  <si>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</si>
  <si>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</si>
  <si>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1 17 15030 10 0000 150</t>
  </si>
  <si>
    <t>1 17 15000 00 0000 150</t>
  </si>
  <si>
    <t>1 17 00000 00 0000 000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</si>
  <si>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</si>
  <si>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</si>
  <si>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</si>
  <si>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Прочие субсидии бюджетам сельских поселений</t>
  </si>
  <si>
    <t>2 02 29999 10 0000 150</t>
  </si>
  <si>
    <t>2 02 29999 00 0000 150</t>
  </si>
  <si>
    <t>Прочие субсидии</t>
  </si>
  <si>
    <t>Субсидии бюджетам бюджетной системы Российской Федерации (межбюджетные субсидии)</t>
  </si>
  <si>
    <t>2 02 20000 00 0000 150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</si>
</sst>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right" vertical="top" wrapText="1"/>
    </xf>
    <xf numFmtId="0" fontId="6" fillId="0" borderId="1" xfId="1" applyNumberFormat="1" applyFont="1" applyFill="1" applyBorder="1" applyAlignment="1">
      <alignment wrapText="1" readingOrder="1"/>
    </xf>
    <xf numFmtId="0" fontId="4" fillId="0" borderId="0" xfId="0" applyFont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 readingOrder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wrapText="1"/>
    </xf>
    <xf numFmtId="4" fontId="6" fillId="0" borderId="1" xfId="1" applyNumberFormat="1" applyFont="1" applyFill="1" applyBorder="1" applyAlignment="1">
      <alignment wrapText="1" readingOrder="1"/>
    </xf>
    <xf numFmtId="0" fontId="6" fillId="0" borderId="1" xfId="1" applyNumberFormat="1" applyFont="1" applyFill="1" applyBorder="1" applyAlignment="1">
      <alignment horizontal="left" wrapText="1" readingOrder="1"/>
    </xf>
    <xf numFmtId="0" fontId="6" fillId="0" borderId="1" xfId="1" applyNumberFormat="1" applyFont="1" applyFill="1" applyBorder="1" applyAlignment="1">
      <alignment horizontal="left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readingOrder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43" fontId="5" fillId="0" borderId="1" xfId="0" applyNumberFormat="1" applyFont="1" applyBorder="1" applyAlignment="1">
      <alignment readingOrder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43" fontId="9" fillId="0" borderId="1" xfId="0" applyNumberFormat="1" applyFont="1" applyBorder="1" applyAlignment="1">
      <alignment readingOrder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43" fontId="10" fillId="0" borderId="1" xfId="0" applyNumberFormat="1" applyFont="1" applyBorder="1" applyAlignment="1">
      <alignment readingOrder="1"/>
    </xf>
    <xf numFmtId="0" fontId="7" fillId="0" borderId="2" xfId="1" applyNumberFormat="1" applyFont="1" applyFill="1" applyBorder="1" applyAlignment="1">
      <alignment horizontal="left" wrapText="1" readingOrder="1"/>
    </xf>
    <xf numFmtId="0" fontId="2" fillId="0" borderId="3" xfId="0" applyFont="1" applyFill="1" applyBorder="1" applyAlignment="1">
      <alignment horizontal="right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2"/>
  <sheetViews>
    <sheetView tabSelected="1" topLeftCell="A2" zoomScale="110" zoomScaleNormal="110" zoomScaleSheetLayoutView="90" workbookViewId="0">
      <selection activeCell="C33" sqref="C33"/>
    </sheetView>
  </sheetViews>
  <sheetFormatPr defaultRowHeight="15"/>
  <cols>
    <col min="1" max="1" width="29.28515625" customWidth="1"/>
    <col min="2" max="2" width="64.7109375" customWidth="1"/>
    <col min="3" max="3" width="25.140625" customWidth="1"/>
  </cols>
  <sheetData>
    <row r="1" spans="1:3" ht="15.75" hidden="1">
      <c r="A1" s="1"/>
      <c r="B1" s="1"/>
      <c r="C1" s="3"/>
    </row>
    <row r="2" spans="1:3" ht="29.25" customHeight="1">
      <c r="A2" s="2"/>
      <c r="B2" s="2"/>
      <c r="C2" s="5" t="s">
        <v>52</v>
      </c>
    </row>
    <row r="3" spans="1:3" ht="66" customHeight="1">
      <c r="A3" s="2"/>
      <c r="B3" s="28" t="s">
        <v>53</v>
      </c>
      <c r="C3" s="29"/>
    </row>
    <row r="4" spans="1:3" ht="4.5" customHeight="1">
      <c r="A4" s="26"/>
      <c r="B4" s="26"/>
      <c r="C4" s="26"/>
    </row>
    <row r="5" spans="1:3" ht="42.75" customHeight="1">
      <c r="A5" s="27" t="s">
        <v>54</v>
      </c>
      <c r="B5" s="27"/>
      <c r="C5" s="27"/>
    </row>
    <row r="6" spans="1:3" ht="25.5" customHeight="1">
      <c r="A6" s="25" t="s">
        <v>47</v>
      </c>
      <c r="B6" s="25"/>
      <c r="C6" s="25"/>
    </row>
    <row r="7" spans="1:3" ht="38.25" customHeight="1">
      <c r="A7" s="6" t="s">
        <v>0</v>
      </c>
      <c r="B7" s="7" t="s">
        <v>1</v>
      </c>
      <c r="C7" s="6" t="s">
        <v>48</v>
      </c>
    </row>
    <row r="8" spans="1:3" ht="18.75">
      <c r="A8" s="6">
        <v>1</v>
      </c>
      <c r="B8" s="8">
        <v>2</v>
      </c>
      <c r="C8" s="6">
        <v>3</v>
      </c>
    </row>
    <row r="9" spans="1:3" ht="28.5" customHeight="1">
      <c r="A9" s="4"/>
      <c r="B9" s="4" t="s">
        <v>49</v>
      </c>
      <c r="C9" s="9">
        <f>C10+C32</f>
        <v>5300771.7799999993</v>
      </c>
    </row>
    <row r="10" spans="1:3" ht="39" customHeight="1">
      <c r="A10" s="10" t="s">
        <v>2</v>
      </c>
      <c r="B10" s="11" t="s">
        <v>3</v>
      </c>
      <c r="C10" s="9">
        <f>C11+C18+C21+C29</f>
        <v>3271913.78</v>
      </c>
    </row>
    <row r="11" spans="1:3" ht="37.5" customHeight="1">
      <c r="A11" s="12" t="s">
        <v>4</v>
      </c>
      <c r="B11" s="13" t="s">
        <v>5</v>
      </c>
      <c r="C11" s="14">
        <f>C12</f>
        <v>449840.33999999997</v>
      </c>
    </row>
    <row r="12" spans="1:3" ht="22.5" customHeight="1">
      <c r="A12" s="12" t="s">
        <v>6</v>
      </c>
      <c r="B12" s="13" t="s">
        <v>7</v>
      </c>
      <c r="C12" s="14">
        <f>C13+C14+C16+C17+C15</f>
        <v>449840.33999999997</v>
      </c>
    </row>
    <row r="13" spans="1:3" ht="174.75" customHeight="1">
      <c r="A13" s="15" t="s">
        <v>8</v>
      </c>
      <c r="B13" s="16" t="s">
        <v>55</v>
      </c>
      <c r="C13" s="17">
        <v>328572.65999999997</v>
      </c>
    </row>
    <row r="14" spans="1:3" ht="139.5" customHeight="1">
      <c r="A14" s="15" t="s">
        <v>9</v>
      </c>
      <c r="B14" s="16" t="s">
        <v>56</v>
      </c>
      <c r="C14" s="17">
        <v>1133.44</v>
      </c>
    </row>
    <row r="15" spans="1:3" ht="237.75" customHeight="1">
      <c r="A15" s="15" t="s">
        <v>57</v>
      </c>
      <c r="B15" s="16" t="s">
        <v>58</v>
      </c>
      <c r="C15" s="17">
        <v>4107.9799999999996</v>
      </c>
    </row>
    <row r="16" spans="1:3" ht="117.75" customHeight="1">
      <c r="A16" s="15" t="s">
        <v>50</v>
      </c>
      <c r="B16" s="16" t="s">
        <v>59</v>
      </c>
      <c r="C16" s="17">
        <v>56645.7</v>
      </c>
    </row>
    <row r="17" spans="1:3" ht="97.5" customHeight="1">
      <c r="A17" s="15" t="s">
        <v>51</v>
      </c>
      <c r="B17" s="16" t="s">
        <v>60</v>
      </c>
      <c r="C17" s="17">
        <v>59380.56</v>
      </c>
    </row>
    <row r="18" spans="1:3" ht="37.5" customHeight="1">
      <c r="A18" s="18" t="s">
        <v>10</v>
      </c>
      <c r="B18" s="19" t="s">
        <v>11</v>
      </c>
      <c r="C18" s="20">
        <f>C19</f>
        <v>1089826.5</v>
      </c>
    </row>
    <row r="19" spans="1:3" ht="31.5" customHeight="1">
      <c r="A19" s="15" t="s">
        <v>12</v>
      </c>
      <c r="B19" s="16" t="s">
        <v>13</v>
      </c>
      <c r="C19" s="17">
        <f>C20</f>
        <v>1089826.5</v>
      </c>
    </row>
    <row r="20" spans="1:3" ht="31.5" customHeight="1">
      <c r="A20" s="15" t="s">
        <v>14</v>
      </c>
      <c r="B20" s="16" t="s">
        <v>13</v>
      </c>
      <c r="C20" s="17">
        <v>1089826.5</v>
      </c>
    </row>
    <row r="21" spans="1:3" ht="18.75">
      <c r="A21" s="18" t="s">
        <v>15</v>
      </c>
      <c r="B21" s="19" t="s">
        <v>16</v>
      </c>
      <c r="C21" s="20">
        <f>C22+C24</f>
        <v>1692246.94</v>
      </c>
    </row>
    <row r="22" spans="1:3" ht="31.5" customHeight="1">
      <c r="A22" s="12" t="s">
        <v>17</v>
      </c>
      <c r="B22" s="13" t="s">
        <v>18</v>
      </c>
      <c r="C22" s="14">
        <f>C23</f>
        <v>121605.72</v>
      </c>
    </row>
    <row r="23" spans="1:3" ht="72.75" customHeight="1">
      <c r="A23" s="15" t="s">
        <v>19</v>
      </c>
      <c r="B23" s="16" t="s">
        <v>20</v>
      </c>
      <c r="C23" s="17">
        <v>121605.72</v>
      </c>
    </row>
    <row r="24" spans="1:3" ht="19.5">
      <c r="A24" s="12" t="s">
        <v>21</v>
      </c>
      <c r="B24" s="13" t="s">
        <v>22</v>
      </c>
      <c r="C24" s="14">
        <f>C25+C27</f>
        <v>1570641.22</v>
      </c>
    </row>
    <row r="25" spans="1:3" ht="18.75">
      <c r="A25" s="21" t="s">
        <v>23</v>
      </c>
      <c r="B25" s="22" t="s">
        <v>24</v>
      </c>
      <c r="C25" s="23">
        <f>C26</f>
        <v>972021</v>
      </c>
    </row>
    <row r="26" spans="1:3" ht="67.5" customHeight="1">
      <c r="A26" s="15" t="s">
        <v>25</v>
      </c>
      <c r="B26" s="16" t="s">
        <v>26</v>
      </c>
      <c r="C26" s="17">
        <v>972021</v>
      </c>
    </row>
    <row r="27" spans="1:3" ht="30.75" customHeight="1">
      <c r="A27" s="21" t="s">
        <v>27</v>
      </c>
      <c r="B27" s="22" t="s">
        <v>28</v>
      </c>
      <c r="C27" s="23">
        <f>C28</f>
        <v>598620.22</v>
      </c>
    </row>
    <row r="28" spans="1:3" ht="62.25" customHeight="1">
      <c r="A28" s="15" t="s">
        <v>29</v>
      </c>
      <c r="B28" s="16" t="s">
        <v>30</v>
      </c>
      <c r="C28" s="17">
        <v>598620.22</v>
      </c>
    </row>
    <row r="29" spans="1:3" ht="50.25" customHeight="1">
      <c r="A29" s="24" t="s">
        <v>63</v>
      </c>
      <c r="B29" s="19" t="s">
        <v>64</v>
      </c>
      <c r="C29" s="20">
        <f>C30</f>
        <v>40000</v>
      </c>
    </row>
    <row r="30" spans="1:3" ht="33" customHeight="1">
      <c r="A30" s="24" t="s">
        <v>62</v>
      </c>
      <c r="B30" s="16" t="s">
        <v>65</v>
      </c>
      <c r="C30" s="17">
        <f>C31</f>
        <v>40000</v>
      </c>
    </row>
    <row r="31" spans="1:3" ht="43.5" customHeight="1">
      <c r="A31" s="24" t="s">
        <v>61</v>
      </c>
      <c r="B31" s="16" t="s">
        <v>66</v>
      </c>
      <c r="C31" s="17">
        <v>40000</v>
      </c>
    </row>
    <row r="32" spans="1:3" ht="27.75" customHeight="1">
      <c r="A32" s="18" t="s">
        <v>31</v>
      </c>
      <c r="B32" s="19" t="s">
        <v>32</v>
      </c>
      <c r="C32" s="20">
        <f>C33</f>
        <v>2028858</v>
      </c>
    </row>
    <row r="33" spans="1:3" ht="69.75" customHeight="1">
      <c r="A33" s="18" t="s">
        <v>33</v>
      </c>
      <c r="B33" s="19" t="s">
        <v>34</v>
      </c>
      <c r="C33" s="20">
        <f>C34+C40+C37</f>
        <v>2028858</v>
      </c>
    </row>
    <row r="34" spans="1:3" ht="42" customHeight="1">
      <c r="A34" s="18" t="s">
        <v>35</v>
      </c>
      <c r="B34" s="19" t="s">
        <v>36</v>
      </c>
      <c r="C34" s="20">
        <f>C35</f>
        <v>693764</v>
      </c>
    </row>
    <row r="35" spans="1:3" ht="85.5" customHeight="1">
      <c r="A35" s="12" t="s">
        <v>37</v>
      </c>
      <c r="B35" s="13" t="s">
        <v>38</v>
      </c>
      <c r="C35" s="14">
        <f>C36</f>
        <v>693764</v>
      </c>
    </row>
    <row r="36" spans="1:3" ht="64.5" customHeight="1">
      <c r="A36" s="15" t="s">
        <v>39</v>
      </c>
      <c r="B36" s="16" t="s">
        <v>40</v>
      </c>
      <c r="C36" s="17">
        <v>693764</v>
      </c>
    </row>
    <row r="37" spans="1:3" ht="64.5" customHeight="1">
      <c r="A37" s="18" t="s">
        <v>72</v>
      </c>
      <c r="B37" s="19" t="s">
        <v>71</v>
      </c>
      <c r="C37" s="20">
        <f>C38</f>
        <v>1200000</v>
      </c>
    </row>
    <row r="38" spans="1:3" ht="36.75" customHeight="1">
      <c r="A38" s="15" t="s">
        <v>69</v>
      </c>
      <c r="B38" s="16" t="s">
        <v>70</v>
      </c>
      <c r="C38" s="17">
        <v>1200000</v>
      </c>
    </row>
    <row r="39" spans="1:3" ht="32.25" customHeight="1">
      <c r="A39" s="15" t="s">
        <v>68</v>
      </c>
      <c r="B39" s="16" t="s">
        <v>67</v>
      </c>
      <c r="C39" s="17">
        <v>1200000</v>
      </c>
    </row>
    <row r="40" spans="1:3" ht="45.75" customHeight="1">
      <c r="A40" s="18" t="s">
        <v>41</v>
      </c>
      <c r="B40" s="19" t="s">
        <v>42</v>
      </c>
      <c r="C40" s="20">
        <f>C41</f>
        <v>135094</v>
      </c>
    </row>
    <row r="41" spans="1:3" ht="61.5" customHeight="1">
      <c r="A41" s="15" t="s">
        <v>43</v>
      </c>
      <c r="B41" s="16" t="s">
        <v>44</v>
      </c>
      <c r="C41" s="17">
        <f>C42</f>
        <v>135094</v>
      </c>
    </row>
    <row r="42" spans="1:3" ht="79.5" customHeight="1">
      <c r="A42" s="15" t="s">
        <v>45</v>
      </c>
      <c r="B42" s="16" t="s">
        <v>46</v>
      </c>
      <c r="C42" s="17">
        <v>135094</v>
      </c>
    </row>
  </sheetData>
  <mergeCells count="4">
    <mergeCell ref="A6:C6"/>
    <mergeCell ref="A4:C4"/>
    <mergeCell ref="A5:C5"/>
    <mergeCell ref="B3:C3"/>
  </mergeCells>
  <pageMargins left="1.05" right="0.19685039370078741" top="0.15748031496062992" bottom="0.15748031496062992" header="0.31496062992125984" footer="0.31496062992125984"/>
  <pageSetup paperSize="9" scale="7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2025-03-27T14:01:47Z</dcterms:modified>
</cp:coreProperties>
</file>